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10" activeTab="1"/>
  </bookViews>
  <sheets>
    <sheet name="小学组创新成绩" sheetId="4" r:id="rId1"/>
    <sheet name="中学组创新成绩" sheetId="6" r:id="rId2"/>
    <sheet name="小学组智能家居成绩" sheetId="8" r:id="rId3"/>
    <sheet name="中学组智能家居成绩" sheetId="10" r:id="rId4"/>
  </sheets>
  <calcPr calcId="144525"/>
</workbook>
</file>

<file path=xl/sharedStrings.xml><?xml version="1.0" encoding="utf-8"?>
<sst xmlns="http://schemas.openxmlformats.org/spreadsheetml/2006/main" count="170">
  <si>
    <t>（小学）电子电路创新赛成绩</t>
  </si>
  <si>
    <t>姓名</t>
  </si>
  <si>
    <t>学校</t>
  </si>
  <si>
    <t>编号</t>
  </si>
  <si>
    <t>时间1</t>
  </si>
  <si>
    <t>分数1</t>
  </si>
  <si>
    <t>时间2</t>
  </si>
  <si>
    <t>分数2</t>
  </si>
  <si>
    <t>总时间</t>
  </si>
  <si>
    <t>总分数</t>
  </si>
  <si>
    <t>名次</t>
  </si>
  <si>
    <t>施展</t>
  </si>
  <si>
    <t>杭州市余杭区良渚第二小学</t>
  </si>
  <si>
    <t>尹涵静</t>
  </si>
  <si>
    <t>长青小学</t>
  </si>
  <si>
    <t>朱子墨</t>
  </si>
  <si>
    <t>采荷二小</t>
  </si>
  <si>
    <t>陈经</t>
  </si>
  <si>
    <t>杭州市行知小学</t>
  </si>
  <si>
    <t>王楚瑜</t>
  </si>
  <si>
    <t>杭州市德胜小学</t>
  </si>
  <si>
    <t>曹宇诚</t>
  </si>
  <si>
    <t>周媛</t>
  </si>
  <si>
    <t>袁刘薇</t>
  </si>
  <si>
    <t>郭昊然</t>
  </si>
  <si>
    <t>杭州绿城育华小学</t>
  </si>
  <si>
    <t>王跃儒</t>
  </si>
  <si>
    <t>真诚</t>
  </si>
  <si>
    <t>朱浩为</t>
  </si>
  <si>
    <t>杭州市学军小学紫金港</t>
  </si>
  <si>
    <t>朱文妤</t>
  </si>
  <si>
    <t>杭州市茅以升实验学校</t>
  </si>
  <si>
    <t>郑家楠</t>
  </si>
  <si>
    <t>孙嘉欣</t>
  </si>
  <si>
    <t>杭州市三墩小学（三墩校区）</t>
  </si>
  <si>
    <t>宋乐晗</t>
  </si>
  <si>
    <t>李彤</t>
  </si>
  <si>
    <t>王可心</t>
  </si>
  <si>
    <t>冯乐萱</t>
  </si>
  <si>
    <t>廖佳晨</t>
  </si>
  <si>
    <t>吴易铮</t>
  </si>
  <si>
    <t>陈潇乐</t>
  </si>
  <si>
    <t>徐文博</t>
  </si>
  <si>
    <t>赵博闻</t>
  </si>
  <si>
    <t>叶涵之</t>
  </si>
  <si>
    <t>单骏</t>
  </si>
  <si>
    <t>袁媛</t>
  </si>
  <si>
    <t>孙泽沁</t>
  </si>
  <si>
    <t>杭州市竞舟小学</t>
  </si>
  <si>
    <t>吴飞瑶</t>
  </si>
  <si>
    <t>庞家乐</t>
  </si>
  <si>
    <t>濮家小学教育集团</t>
  </si>
  <si>
    <t>蒋济帆</t>
  </si>
  <si>
    <t>（中学）电子电路创新赛成绩</t>
  </si>
  <si>
    <t>滕斌</t>
  </si>
  <si>
    <t>杭州市中策职业技术学校</t>
  </si>
  <si>
    <t>吴咏轩</t>
  </si>
  <si>
    <t>杭州市紫金港中学</t>
  </si>
  <si>
    <t>叶安博</t>
  </si>
  <si>
    <t>杭州市文晖中学</t>
  </si>
  <si>
    <t>吴蔚</t>
  </si>
  <si>
    <t>吴一珂</t>
  </si>
  <si>
    <t>杭州市西溪中学</t>
  </si>
  <si>
    <t>许一诺</t>
  </si>
  <si>
    <t>高翀</t>
  </si>
  <si>
    <t>开发区学正中学</t>
  </si>
  <si>
    <t>周轩</t>
  </si>
  <si>
    <t>杨奕凡</t>
  </si>
  <si>
    <t>杭十五中</t>
  </si>
  <si>
    <t>沈文睿</t>
  </si>
  <si>
    <t>笕桥实验中学</t>
  </si>
  <si>
    <t>毕浩然</t>
  </si>
  <si>
    <t>杭州市建设职业学校</t>
  </si>
  <si>
    <t>范存元</t>
  </si>
  <si>
    <t>丁磊</t>
  </si>
  <si>
    <t>郭瀚文</t>
  </si>
  <si>
    <t>黄奕涵</t>
  </si>
  <si>
    <t>宣智毓</t>
  </si>
  <si>
    <t>黄昊</t>
  </si>
  <si>
    <t>杭州市拱宸桥中学</t>
  </si>
  <si>
    <t>谢逸</t>
  </si>
  <si>
    <t>周晨宇</t>
  </si>
  <si>
    <t>拱宸中学</t>
  </si>
  <si>
    <t>何喻杰</t>
  </si>
  <si>
    <t>许嘉骏</t>
  </si>
  <si>
    <t>程梓峰</t>
  </si>
  <si>
    <t>李帅</t>
  </si>
  <si>
    <t>徐莹</t>
  </si>
  <si>
    <t>瓶窑一中</t>
  </si>
  <si>
    <t>王翼航</t>
  </si>
  <si>
    <t>杭州市学军中学</t>
  </si>
  <si>
    <t>汤雨菲</t>
  </si>
  <si>
    <t>赵欣蕊</t>
  </si>
  <si>
    <t>李书婷</t>
  </si>
  <si>
    <t>银佳华</t>
  </si>
  <si>
    <t>杭师大东城中学</t>
  </si>
  <si>
    <t>陈凯琳</t>
  </si>
  <si>
    <t>许天晨</t>
  </si>
  <si>
    <t>杭州市北苑实验中学</t>
  </si>
  <si>
    <t>吴天宇</t>
  </si>
  <si>
    <t>何奕晗</t>
  </si>
  <si>
    <t>潘佳淇</t>
  </si>
  <si>
    <t>赵乐丞</t>
  </si>
  <si>
    <t>邵钰恒</t>
  </si>
  <si>
    <t>赵予恒</t>
  </si>
  <si>
    <t>（小学）智能家居赛成绩</t>
  </si>
  <si>
    <t>时间</t>
  </si>
  <si>
    <t>分数</t>
  </si>
  <si>
    <t>楼宇成</t>
  </si>
  <si>
    <t>时代小学</t>
  </si>
  <si>
    <t>夏书涵</t>
  </si>
  <si>
    <t>黄子轩</t>
  </si>
  <si>
    <t>王羽立</t>
  </si>
  <si>
    <t>沈含章</t>
  </si>
  <si>
    <t>学军紫金港</t>
  </si>
  <si>
    <t>陈景行</t>
  </si>
  <si>
    <t>邱语杰</t>
  </si>
  <si>
    <t>吴熮煜</t>
  </si>
  <si>
    <t>丁荷小学</t>
  </si>
  <si>
    <t>徐卓远</t>
  </si>
  <si>
    <t>刘宇辰</t>
  </si>
  <si>
    <t>行知小学</t>
  </si>
  <si>
    <t>张彻</t>
  </si>
  <si>
    <t>三墩小学（三墩校区）</t>
  </si>
  <si>
    <t>王戒</t>
  </si>
  <si>
    <t xml:space="preserve"> 学林街小学</t>
  </si>
  <si>
    <t>杨天栩</t>
  </si>
  <si>
    <t>杭州市省府路小学</t>
  </si>
  <si>
    <t>李子航</t>
  </si>
  <si>
    <t>王甬杭</t>
  </si>
  <si>
    <t>李沈耀</t>
  </si>
  <si>
    <t>王炜豪</t>
  </si>
  <si>
    <t>胜蓝小学</t>
  </si>
  <si>
    <t>盛思远</t>
  </si>
  <si>
    <t>沈慧贤</t>
  </si>
  <si>
    <t>王一真</t>
  </si>
  <si>
    <t>吴承骏</t>
  </si>
  <si>
    <t>汪振毅</t>
  </si>
  <si>
    <t>胡文涛</t>
  </si>
  <si>
    <t>杨云俊</t>
  </si>
  <si>
    <t>杭州市胜蓝实验小学</t>
  </si>
  <si>
    <t>朱文涛</t>
  </si>
  <si>
    <t>胡书畅</t>
  </si>
  <si>
    <t>胡子睿</t>
  </si>
  <si>
    <t>（中学）智能家居赛成绩</t>
  </si>
  <si>
    <t>杨牧城</t>
  </si>
  <si>
    <t>紫金港中学</t>
  </si>
  <si>
    <t>金烨明</t>
  </si>
  <si>
    <t>吕洛朴</t>
  </si>
  <si>
    <t>顾俊涛</t>
  </si>
  <si>
    <t>王周嘉睿</t>
  </si>
  <si>
    <t>洪峻涵</t>
  </si>
  <si>
    <t>顾孝藤</t>
  </si>
  <si>
    <t>陈其鹏</t>
  </si>
  <si>
    <t>何柏萱</t>
  </si>
  <si>
    <t>杭州市丰潭中学</t>
  </si>
  <si>
    <t>杨茗</t>
  </si>
  <si>
    <t>杭州市十三中教育集团（总校）</t>
  </si>
  <si>
    <t>边唯珍</t>
  </si>
  <si>
    <t>学正中学</t>
  </si>
  <si>
    <t>王佳瑞</t>
  </si>
  <si>
    <t>方宏晖</t>
  </si>
  <si>
    <t>黄克煊</t>
  </si>
  <si>
    <t>胡豪</t>
  </si>
  <si>
    <t>陈佳昊</t>
  </si>
  <si>
    <t>厉凯鹏</t>
  </si>
  <si>
    <t>吴田</t>
  </si>
  <si>
    <t>周亮</t>
  </si>
  <si>
    <t>刘锦浩</t>
  </si>
  <si>
    <t xml:space="preserve">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</si>
</sst>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18" borderId="4" applyNumberFormat="0" applyAlignment="0" applyProtection="0">
      <alignment vertical="center"/>
    </xf>
    <xf numFmtId="0" fontId="17" fillId="18" borderId="3" applyNumberFormat="0" applyAlignment="0" applyProtection="0">
      <alignment vertical="center"/>
    </xf>
    <xf numFmtId="0" fontId="15" fillId="20" borderId="5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C37" sqref="C37"/>
    </sheetView>
  </sheetViews>
  <sheetFormatPr defaultColWidth="9" defaultRowHeight="13.5"/>
  <cols>
    <col min="1" max="1" width="10.875" customWidth="1"/>
    <col min="2" max="2" width="29" style="8" customWidth="1"/>
    <col min="3" max="3" width="7.625" customWidth="1"/>
    <col min="4" max="4" width="7.375" customWidth="1"/>
    <col min="5" max="5" width="7.25" customWidth="1"/>
    <col min="6" max="6" width="8.125" customWidth="1"/>
    <col min="7" max="7" width="8" customWidth="1"/>
    <col min="8" max="8" width="8.5" customWidth="1"/>
    <col min="9" max="9" width="8.25" customWidth="1"/>
  </cols>
  <sheetData>
    <row r="1" ht="26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4" t="s">
        <v>11</v>
      </c>
      <c r="B3" s="4" t="s">
        <v>12</v>
      </c>
      <c r="C3" s="4">
        <v>1017</v>
      </c>
      <c r="D3" s="4">
        <v>3.57</v>
      </c>
      <c r="E3" s="4">
        <v>49</v>
      </c>
      <c r="F3" s="4">
        <v>4.49</v>
      </c>
      <c r="G3" s="4">
        <v>40</v>
      </c>
      <c r="H3" s="4">
        <f t="shared" ref="H3:H33" si="0">D3+F3</f>
        <v>8.06</v>
      </c>
      <c r="I3" s="4">
        <f t="shared" ref="I3:I33" si="1">E3+G3</f>
        <v>89</v>
      </c>
      <c r="J3" s="4">
        <v>1</v>
      </c>
    </row>
    <row r="4" spans="1:10">
      <c r="A4" s="4" t="s">
        <v>13</v>
      </c>
      <c r="B4" s="4" t="s">
        <v>14</v>
      </c>
      <c r="C4" s="4">
        <v>1030</v>
      </c>
      <c r="D4" s="4">
        <v>4.08</v>
      </c>
      <c r="E4" s="4">
        <v>45</v>
      </c>
      <c r="F4" s="4">
        <v>1.41</v>
      </c>
      <c r="G4" s="4">
        <v>42</v>
      </c>
      <c r="H4" s="4">
        <f t="shared" si="0"/>
        <v>5.49</v>
      </c>
      <c r="I4" s="4">
        <f t="shared" si="1"/>
        <v>87</v>
      </c>
      <c r="J4" s="4">
        <v>2</v>
      </c>
    </row>
    <row r="5" spans="1:10">
      <c r="A5" s="4" t="s">
        <v>15</v>
      </c>
      <c r="B5" s="4" t="s">
        <v>16</v>
      </c>
      <c r="C5" s="4">
        <v>1016</v>
      </c>
      <c r="D5" s="4">
        <v>3.25</v>
      </c>
      <c r="E5" s="4">
        <v>41</v>
      </c>
      <c r="F5" s="4">
        <v>1.58</v>
      </c>
      <c r="G5" s="4">
        <v>41</v>
      </c>
      <c r="H5" s="4">
        <f t="shared" si="0"/>
        <v>4.83</v>
      </c>
      <c r="I5" s="4">
        <f t="shared" si="1"/>
        <v>82</v>
      </c>
      <c r="J5" s="4">
        <v>3</v>
      </c>
    </row>
    <row r="6" spans="1:10">
      <c r="A6" s="4" t="s">
        <v>17</v>
      </c>
      <c r="B6" s="4" t="s">
        <v>18</v>
      </c>
      <c r="C6" s="4">
        <v>1008</v>
      </c>
      <c r="D6" s="4">
        <v>7.35</v>
      </c>
      <c r="E6" s="4">
        <v>50</v>
      </c>
      <c r="F6" s="4">
        <v>4.26</v>
      </c>
      <c r="G6" s="4">
        <v>30</v>
      </c>
      <c r="H6" s="4">
        <f t="shared" si="0"/>
        <v>11.61</v>
      </c>
      <c r="I6" s="4">
        <f t="shared" si="1"/>
        <v>80</v>
      </c>
      <c r="J6" s="4">
        <v>4</v>
      </c>
    </row>
    <row r="7" spans="1:10">
      <c r="A7" s="4" t="s">
        <v>19</v>
      </c>
      <c r="B7" s="4" t="s">
        <v>20</v>
      </c>
      <c r="C7" s="4">
        <v>1005</v>
      </c>
      <c r="D7" s="4">
        <v>13.14</v>
      </c>
      <c r="E7" s="4">
        <v>35</v>
      </c>
      <c r="F7" s="4">
        <v>4.33</v>
      </c>
      <c r="G7" s="4">
        <v>44</v>
      </c>
      <c r="H7" s="4">
        <f t="shared" si="0"/>
        <v>17.47</v>
      </c>
      <c r="I7" s="4">
        <f t="shared" si="1"/>
        <v>79</v>
      </c>
      <c r="J7" s="4">
        <v>5</v>
      </c>
    </row>
    <row r="8" spans="1:10">
      <c r="A8" s="4" t="s">
        <v>21</v>
      </c>
      <c r="B8" s="4" t="s">
        <v>12</v>
      </c>
      <c r="C8" s="4">
        <v>1021</v>
      </c>
      <c r="D8" s="4">
        <v>3.4</v>
      </c>
      <c r="E8" s="4">
        <v>29</v>
      </c>
      <c r="F8" s="4">
        <v>3.11</v>
      </c>
      <c r="G8" s="4">
        <v>49</v>
      </c>
      <c r="H8" s="4">
        <f t="shared" si="0"/>
        <v>6.51</v>
      </c>
      <c r="I8" s="4">
        <f t="shared" si="1"/>
        <v>78</v>
      </c>
      <c r="J8" s="4">
        <v>6</v>
      </c>
    </row>
    <row r="9" spans="1:10">
      <c r="A9" s="4" t="s">
        <v>22</v>
      </c>
      <c r="B9" s="4" t="s">
        <v>12</v>
      </c>
      <c r="C9" s="4">
        <v>1003</v>
      </c>
      <c r="D9" s="4">
        <v>23.23</v>
      </c>
      <c r="E9" s="4">
        <v>35</v>
      </c>
      <c r="F9" s="4">
        <v>11.33</v>
      </c>
      <c r="G9" s="4">
        <v>42</v>
      </c>
      <c r="H9" s="4">
        <f t="shared" si="0"/>
        <v>34.56</v>
      </c>
      <c r="I9" s="4">
        <f t="shared" si="1"/>
        <v>77</v>
      </c>
      <c r="J9" s="4">
        <v>7</v>
      </c>
    </row>
    <row r="10" spans="1:10">
      <c r="A10" s="4" t="s">
        <v>23</v>
      </c>
      <c r="B10" s="4" t="s">
        <v>16</v>
      </c>
      <c r="C10" s="4">
        <v>1020</v>
      </c>
      <c r="D10" s="4">
        <v>2.15</v>
      </c>
      <c r="E10" s="4">
        <v>29</v>
      </c>
      <c r="F10" s="4">
        <v>2.37</v>
      </c>
      <c r="G10" s="4">
        <v>47</v>
      </c>
      <c r="H10" s="4">
        <f t="shared" si="0"/>
        <v>4.52</v>
      </c>
      <c r="I10" s="4">
        <f t="shared" si="1"/>
        <v>76</v>
      </c>
      <c r="J10" s="4">
        <v>8</v>
      </c>
    </row>
    <row r="11" spans="1:10">
      <c r="A11" s="4" t="s">
        <v>24</v>
      </c>
      <c r="B11" s="4" t="s">
        <v>25</v>
      </c>
      <c r="C11" s="4">
        <v>1004</v>
      </c>
      <c r="D11" s="4">
        <v>16.51</v>
      </c>
      <c r="E11" s="4">
        <v>35</v>
      </c>
      <c r="F11" s="4">
        <v>5</v>
      </c>
      <c r="G11" s="4">
        <v>41</v>
      </c>
      <c r="H11" s="4">
        <f t="shared" si="0"/>
        <v>21.51</v>
      </c>
      <c r="I11" s="4">
        <f t="shared" si="1"/>
        <v>76</v>
      </c>
      <c r="J11" s="4">
        <v>9</v>
      </c>
    </row>
    <row r="12" spans="1:10">
      <c r="A12" s="4" t="s">
        <v>26</v>
      </c>
      <c r="B12" s="4" t="s">
        <v>14</v>
      </c>
      <c r="C12" s="4">
        <v>1029</v>
      </c>
      <c r="D12" s="4">
        <v>3.4</v>
      </c>
      <c r="E12" s="4">
        <v>33</v>
      </c>
      <c r="F12" s="4">
        <v>1.17</v>
      </c>
      <c r="G12" s="4">
        <v>42</v>
      </c>
      <c r="H12" s="4">
        <f t="shared" si="0"/>
        <v>4.57</v>
      </c>
      <c r="I12" s="4">
        <f t="shared" si="1"/>
        <v>75</v>
      </c>
      <c r="J12" s="4">
        <v>10</v>
      </c>
    </row>
    <row r="13" spans="1:10">
      <c r="A13" s="4" t="s">
        <v>27</v>
      </c>
      <c r="B13" s="4" t="s">
        <v>20</v>
      </c>
      <c r="C13" s="4">
        <v>1001</v>
      </c>
      <c r="D13" s="4">
        <v>7.57</v>
      </c>
      <c r="E13" s="4">
        <v>48</v>
      </c>
      <c r="F13" s="4">
        <v>6.26</v>
      </c>
      <c r="G13" s="4">
        <v>26</v>
      </c>
      <c r="H13" s="4">
        <f t="shared" si="0"/>
        <v>13.83</v>
      </c>
      <c r="I13" s="4">
        <f t="shared" si="1"/>
        <v>74</v>
      </c>
      <c r="J13" s="4">
        <v>11</v>
      </c>
    </row>
    <row r="14" spans="1:10">
      <c r="A14" s="4" t="s">
        <v>28</v>
      </c>
      <c r="B14" s="4" t="s">
        <v>29</v>
      </c>
      <c r="C14" s="4">
        <v>1022</v>
      </c>
      <c r="D14" s="4">
        <v>14.5</v>
      </c>
      <c r="E14" s="4">
        <v>33</v>
      </c>
      <c r="F14" s="4">
        <v>1.37</v>
      </c>
      <c r="G14" s="4">
        <v>40</v>
      </c>
      <c r="H14" s="4">
        <f t="shared" si="0"/>
        <v>15.87</v>
      </c>
      <c r="I14" s="4">
        <f t="shared" si="1"/>
        <v>73</v>
      </c>
      <c r="J14" s="4">
        <v>12</v>
      </c>
    </row>
    <row r="15" spans="1:10">
      <c r="A15" s="4" t="s">
        <v>30</v>
      </c>
      <c r="B15" s="4" t="s">
        <v>31</v>
      </c>
      <c r="C15" s="4">
        <v>1027</v>
      </c>
      <c r="D15" s="4">
        <v>1.32</v>
      </c>
      <c r="E15" s="4">
        <v>29</v>
      </c>
      <c r="F15" s="4">
        <v>2.14</v>
      </c>
      <c r="G15" s="4">
        <v>42</v>
      </c>
      <c r="H15" s="4">
        <f t="shared" si="0"/>
        <v>3.46</v>
      </c>
      <c r="I15" s="4">
        <f t="shared" si="1"/>
        <v>71</v>
      </c>
      <c r="J15" s="4">
        <v>13</v>
      </c>
    </row>
    <row r="16" spans="1:10">
      <c r="A16" s="4" t="s">
        <v>32</v>
      </c>
      <c r="B16" s="4" t="s">
        <v>20</v>
      </c>
      <c r="C16" s="4">
        <v>1019</v>
      </c>
      <c r="D16" s="4">
        <v>2.12</v>
      </c>
      <c r="E16" s="4">
        <v>29</v>
      </c>
      <c r="F16" s="4">
        <v>2.35</v>
      </c>
      <c r="G16" s="4">
        <v>42</v>
      </c>
      <c r="H16" s="4">
        <f t="shared" si="0"/>
        <v>4.47</v>
      </c>
      <c r="I16" s="4">
        <f t="shared" si="1"/>
        <v>71</v>
      </c>
      <c r="J16" s="4">
        <v>14</v>
      </c>
    </row>
    <row r="17" spans="1:10">
      <c r="A17" s="4" t="s">
        <v>33</v>
      </c>
      <c r="B17" s="4" t="s">
        <v>34</v>
      </c>
      <c r="C17" s="4">
        <v>1025</v>
      </c>
      <c r="D17" s="4">
        <v>2.22</v>
      </c>
      <c r="E17" s="4">
        <v>41</v>
      </c>
      <c r="F17" s="4">
        <v>4.11</v>
      </c>
      <c r="G17" s="4">
        <v>30</v>
      </c>
      <c r="H17" s="4">
        <f t="shared" si="0"/>
        <v>6.33</v>
      </c>
      <c r="I17" s="4">
        <f t="shared" si="1"/>
        <v>71</v>
      </c>
      <c r="J17" s="4">
        <v>15</v>
      </c>
    </row>
    <row r="18" spans="1:10">
      <c r="A18" s="4" t="s">
        <v>35</v>
      </c>
      <c r="B18" s="4" t="s">
        <v>16</v>
      </c>
      <c r="C18" s="4">
        <v>1002</v>
      </c>
      <c r="D18" s="4">
        <v>4.39</v>
      </c>
      <c r="E18" s="4">
        <v>45</v>
      </c>
      <c r="F18" s="4">
        <v>2.4</v>
      </c>
      <c r="G18" s="4">
        <v>26</v>
      </c>
      <c r="H18" s="4">
        <f t="shared" si="0"/>
        <v>6.79</v>
      </c>
      <c r="I18" s="4">
        <f t="shared" si="1"/>
        <v>71</v>
      </c>
      <c r="J18" s="4">
        <v>16</v>
      </c>
    </row>
    <row r="19" spans="1:10">
      <c r="A19" s="4" t="s">
        <v>36</v>
      </c>
      <c r="B19" s="4" t="s">
        <v>12</v>
      </c>
      <c r="C19" s="4">
        <v>1009</v>
      </c>
      <c r="D19" s="4">
        <v>7.02</v>
      </c>
      <c r="E19" s="4">
        <v>29</v>
      </c>
      <c r="F19" s="4">
        <v>2.53</v>
      </c>
      <c r="G19" s="4">
        <v>42</v>
      </c>
      <c r="H19" s="4">
        <f t="shared" si="0"/>
        <v>9.55</v>
      </c>
      <c r="I19" s="4">
        <f t="shared" si="1"/>
        <v>71</v>
      </c>
      <c r="J19" s="4">
        <v>17</v>
      </c>
    </row>
    <row r="20" spans="1:10">
      <c r="A20" s="4" t="s">
        <v>37</v>
      </c>
      <c r="B20" s="4" t="s">
        <v>12</v>
      </c>
      <c r="C20" s="4">
        <v>1007</v>
      </c>
      <c r="D20" s="4">
        <v>3.14</v>
      </c>
      <c r="E20" s="4">
        <v>28</v>
      </c>
      <c r="F20" s="4">
        <v>2.12</v>
      </c>
      <c r="G20" s="4">
        <v>42</v>
      </c>
      <c r="H20" s="4">
        <f t="shared" si="0"/>
        <v>5.26</v>
      </c>
      <c r="I20" s="4">
        <f t="shared" si="1"/>
        <v>70</v>
      </c>
      <c r="J20" s="4">
        <v>18</v>
      </c>
    </row>
    <row r="21" spans="1:10">
      <c r="A21" s="4" t="s">
        <v>38</v>
      </c>
      <c r="B21" s="4" t="s">
        <v>12</v>
      </c>
      <c r="C21" s="4">
        <v>1012</v>
      </c>
      <c r="D21" s="4">
        <v>7.42</v>
      </c>
      <c r="E21" s="4">
        <v>28</v>
      </c>
      <c r="F21" s="4">
        <v>7.34</v>
      </c>
      <c r="G21" s="4">
        <v>42</v>
      </c>
      <c r="H21" s="4">
        <f t="shared" si="0"/>
        <v>14.76</v>
      </c>
      <c r="I21" s="4">
        <f t="shared" si="1"/>
        <v>70</v>
      </c>
      <c r="J21" s="4">
        <v>19</v>
      </c>
    </row>
    <row r="22" spans="1:10">
      <c r="A22" s="4" t="s">
        <v>39</v>
      </c>
      <c r="B22" s="4" t="s">
        <v>12</v>
      </c>
      <c r="C22" s="4">
        <v>1026</v>
      </c>
      <c r="D22" s="4">
        <v>3.36</v>
      </c>
      <c r="E22" s="4">
        <v>27</v>
      </c>
      <c r="F22" s="4">
        <v>3.12</v>
      </c>
      <c r="G22" s="4">
        <v>40</v>
      </c>
      <c r="H22" s="4">
        <f t="shared" si="0"/>
        <v>6.48</v>
      </c>
      <c r="I22" s="4">
        <f t="shared" si="1"/>
        <v>67</v>
      </c>
      <c r="J22" s="4">
        <v>20</v>
      </c>
    </row>
    <row r="23" spans="1:10">
      <c r="A23" s="4" t="s">
        <v>40</v>
      </c>
      <c r="B23" s="4" t="s">
        <v>16</v>
      </c>
      <c r="C23" s="4">
        <v>1006</v>
      </c>
      <c r="D23" s="4">
        <v>4.43</v>
      </c>
      <c r="E23" s="4">
        <v>23</v>
      </c>
      <c r="F23" s="4">
        <v>2.41</v>
      </c>
      <c r="G23" s="4">
        <v>44</v>
      </c>
      <c r="H23" s="4">
        <f t="shared" si="0"/>
        <v>6.84</v>
      </c>
      <c r="I23" s="4">
        <f t="shared" si="1"/>
        <v>67</v>
      </c>
      <c r="J23" s="4">
        <v>21</v>
      </c>
    </row>
    <row r="24" spans="1:10">
      <c r="A24" s="4" t="s">
        <v>41</v>
      </c>
      <c r="B24" s="4" t="s">
        <v>29</v>
      </c>
      <c r="C24" s="4">
        <v>1014</v>
      </c>
      <c r="D24" s="4">
        <v>13.33</v>
      </c>
      <c r="E24" s="4">
        <v>20</v>
      </c>
      <c r="F24" s="4">
        <v>8.23</v>
      </c>
      <c r="G24" s="4">
        <v>42</v>
      </c>
      <c r="H24" s="4">
        <f t="shared" si="0"/>
        <v>21.56</v>
      </c>
      <c r="I24" s="4">
        <f t="shared" si="1"/>
        <v>62</v>
      </c>
      <c r="J24" s="4">
        <v>22</v>
      </c>
    </row>
    <row r="25" spans="1:10">
      <c r="A25" s="4" t="s">
        <v>42</v>
      </c>
      <c r="B25" s="4" t="s">
        <v>12</v>
      </c>
      <c r="C25" s="4">
        <v>1023</v>
      </c>
      <c r="D25" s="4">
        <v>1.35</v>
      </c>
      <c r="E25" s="4">
        <v>27</v>
      </c>
      <c r="F25" s="4">
        <v>6.05</v>
      </c>
      <c r="G25" s="4">
        <v>30</v>
      </c>
      <c r="H25" s="4">
        <f t="shared" si="0"/>
        <v>7.4</v>
      </c>
      <c r="I25" s="4">
        <f t="shared" si="1"/>
        <v>57</v>
      </c>
      <c r="J25" s="4">
        <v>23</v>
      </c>
    </row>
    <row r="26" spans="1:10">
      <c r="A26" s="4" t="s">
        <v>43</v>
      </c>
      <c r="B26" s="4" t="s">
        <v>18</v>
      </c>
      <c r="C26" s="4">
        <v>1011</v>
      </c>
      <c r="D26" s="4">
        <v>7.16</v>
      </c>
      <c r="E26" s="4">
        <v>29</v>
      </c>
      <c r="F26" s="4">
        <v>1.14</v>
      </c>
      <c r="G26" s="4">
        <v>28</v>
      </c>
      <c r="H26" s="4">
        <f t="shared" si="0"/>
        <v>8.3</v>
      </c>
      <c r="I26" s="4">
        <f t="shared" si="1"/>
        <v>57</v>
      </c>
      <c r="J26" s="4">
        <v>24</v>
      </c>
    </row>
    <row r="27" spans="1:10">
      <c r="A27" s="4" t="s">
        <v>44</v>
      </c>
      <c r="B27" s="4" t="s">
        <v>29</v>
      </c>
      <c r="C27" s="4">
        <v>1018</v>
      </c>
      <c r="D27" s="4">
        <v>5.36</v>
      </c>
      <c r="E27" s="4">
        <v>19</v>
      </c>
      <c r="F27" s="4">
        <v>3.13</v>
      </c>
      <c r="G27" s="4">
        <v>38</v>
      </c>
      <c r="H27" s="4">
        <f t="shared" si="0"/>
        <v>8.49</v>
      </c>
      <c r="I27" s="4">
        <f t="shared" si="1"/>
        <v>57</v>
      </c>
      <c r="J27" s="4">
        <v>25</v>
      </c>
    </row>
    <row r="28" spans="1:10">
      <c r="A28" s="4" t="s">
        <v>45</v>
      </c>
      <c r="B28" s="4" t="s">
        <v>31</v>
      </c>
      <c r="C28" s="4">
        <v>1024</v>
      </c>
      <c r="D28" s="4">
        <v>1.59</v>
      </c>
      <c r="E28" s="4">
        <v>27</v>
      </c>
      <c r="F28" s="4">
        <v>1.2</v>
      </c>
      <c r="G28" s="4">
        <v>29</v>
      </c>
      <c r="H28" s="4">
        <f t="shared" si="0"/>
        <v>2.79</v>
      </c>
      <c r="I28" s="4">
        <f t="shared" si="1"/>
        <v>56</v>
      </c>
      <c r="J28" s="4">
        <v>26</v>
      </c>
    </row>
    <row r="29" spans="1:10">
      <c r="A29" s="4" t="s">
        <v>46</v>
      </c>
      <c r="B29" s="4" t="s">
        <v>14</v>
      </c>
      <c r="C29" s="4">
        <v>1031</v>
      </c>
      <c r="D29" s="4">
        <v>7.17</v>
      </c>
      <c r="E29" s="4">
        <v>23</v>
      </c>
      <c r="F29" s="4">
        <v>2.05</v>
      </c>
      <c r="G29" s="4">
        <v>30</v>
      </c>
      <c r="H29" s="4">
        <f t="shared" si="0"/>
        <v>9.22</v>
      </c>
      <c r="I29" s="4">
        <f t="shared" si="1"/>
        <v>53</v>
      </c>
      <c r="J29" s="4">
        <v>27</v>
      </c>
    </row>
    <row r="30" spans="1:10">
      <c r="A30" s="4" t="s">
        <v>47</v>
      </c>
      <c r="B30" s="4" t="s">
        <v>48</v>
      </c>
      <c r="C30" s="4">
        <v>1028</v>
      </c>
      <c r="D30" s="4">
        <v>0.39</v>
      </c>
      <c r="E30" s="4">
        <v>27</v>
      </c>
      <c r="F30" s="4">
        <v>3.31</v>
      </c>
      <c r="G30" s="4">
        <v>23</v>
      </c>
      <c r="H30" s="4">
        <f t="shared" si="0"/>
        <v>3.7</v>
      </c>
      <c r="I30" s="4">
        <f t="shared" si="1"/>
        <v>50</v>
      </c>
      <c r="J30" s="4">
        <v>28</v>
      </c>
    </row>
    <row r="31" spans="1:10">
      <c r="A31" s="4" t="s">
        <v>49</v>
      </c>
      <c r="B31" s="4" t="s">
        <v>20</v>
      </c>
      <c r="C31" s="4">
        <v>1015</v>
      </c>
      <c r="D31" s="4">
        <v>1.33</v>
      </c>
      <c r="E31" s="4">
        <v>28</v>
      </c>
      <c r="F31" s="4">
        <v>1.3</v>
      </c>
      <c r="G31" s="4">
        <v>20</v>
      </c>
      <c r="H31" s="4">
        <f t="shared" si="0"/>
        <v>2.63</v>
      </c>
      <c r="I31" s="4">
        <f t="shared" si="1"/>
        <v>48</v>
      </c>
      <c r="J31" s="4">
        <v>29</v>
      </c>
    </row>
    <row r="32" spans="1:10">
      <c r="A32" s="4" t="s">
        <v>50</v>
      </c>
      <c r="B32" s="4" t="s">
        <v>51</v>
      </c>
      <c r="C32" s="4">
        <v>1010</v>
      </c>
      <c r="D32" s="4"/>
      <c r="E32" s="4"/>
      <c r="F32" s="4"/>
      <c r="G32" s="4"/>
      <c r="H32" s="4"/>
      <c r="I32" s="4"/>
      <c r="J32" s="7"/>
    </row>
    <row r="33" spans="1:10">
      <c r="A33" s="4" t="s">
        <v>52</v>
      </c>
      <c r="B33" s="4" t="s">
        <v>51</v>
      </c>
      <c r="C33" s="4">
        <v>1013</v>
      </c>
      <c r="D33" s="4"/>
      <c r="E33" s="4"/>
      <c r="F33" s="4"/>
      <c r="G33" s="4"/>
      <c r="H33" s="4"/>
      <c r="I33" s="4"/>
      <c r="J33" s="7"/>
    </row>
  </sheetData>
  <sortState ref="A3:I33">
    <sortCondition ref="I3:I33" descending="1"/>
    <sortCondition ref="H3:H33"/>
  </sortState>
  <mergeCells count="1">
    <mergeCell ref="A1:J1"/>
  </mergeCells>
  <pageMargins left="0.751388888888889" right="0.751388888888889" top="0.802777777777778" bottom="0.60625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M6" sqref="M6"/>
    </sheetView>
  </sheetViews>
  <sheetFormatPr defaultColWidth="9" defaultRowHeight="13.5"/>
  <cols>
    <col min="1" max="1" width="12.625" customWidth="1"/>
    <col min="2" max="2" width="26.625" customWidth="1"/>
    <col min="3" max="3" width="8.875" customWidth="1"/>
    <col min="4" max="4" width="6.875" customWidth="1"/>
    <col min="5" max="5" width="7" customWidth="1"/>
    <col min="6" max="6" width="7.875" customWidth="1"/>
  </cols>
  <sheetData>
    <row r="1" ht="23" customHeight="1" spans="1:10">
      <c r="A1" s="6" t="s">
        <v>53</v>
      </c>
      <c r="B1" s="6"/>
      <c r="C1" s="6"/>
      <c r="D1" s="6"/>
      <c r="E1" s="6"/>
      <c r="F1" s="6"/>
      <c r="G1" s="6"/>
      <c r="H1" s="6"/>
      <c r="I1" s="6"/>
      <c r="J1" s="6"/>
    </row>
    <row r="2" ht="12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12.5" customHeight="1" spans="1:10">
      <c r="A3" s="4" t="s">
        <v>54</v>
      </c>
      <c r="B3" s="4" t="s">
        <v>55</v>
      </c>
      <c r="C3" s="4">
        <v>2028</v>
      </c>
      <c r="D3" s="4">
        <v>30</v>
      </c>
      <c r="E3" s="4">
        <v>36</v>
      </c>
      <c r="F3" s="4">
        <v>30</v>
      </c>
      <c r="G3" s="4">
        <v>34</v>
      </c>
      <c r="H3" s="4">
        <f t="shared" ref="H3:H39" si="0">D3+F3</f>
        <v>60</v>
      </c>
      <c r="I3" s="4">
        <f t="shared" ref="I3:I39" si="1">E3+G3</f>
        <v>70</v>
      </c>
      <c r="J3" s="4">
        <v>1</v>
      </c>
    </row>
    <row r="4" ht="12.5" customHeight="1" spans="1:10">
      <c r="A4" s="4" t="s">
        <v>56</v>
      </c>
      <c r="B4" s="4" t="s">
        <v>57</v>
      </c>
      <c r="C4" s="4">
        <v>2029</v>
      </c>
      <c r="D4" s="4">
        <v>30</v>
      </c>
      <c r="E4" s="4">
        <v>19</v>
      </c>
      <c r="F4" s="4">
        <v>30</v>
      </c>
      <c r="G4" s="4">
        <v>46</v>
      </c>
      <c r="H4" s="4">
        <f t="shared" si="0"/>
        <v>60</v>
      </c>
      <c r="I4" s="4">
        <f t="shared" si="1"/>
        <v>65</v>
      </c>
      <c r="J4" s="4">
        <v>2</v>
      </c>
    </row>
    <row r="5" ht="12.5" customHeight="1" spans="1:10">
      <c r="A5" s="4" t="s">
        <v>58</v>
      </c>
      <c r="B5" s="4" t="s">
        <v>59</v>
      </c>
      <c r="C5" s="4">
        <v>2037</v>
      </c>
      <c r="D5" s="4">
        <v>30</v>
      </c>
      <c r="E5" s="4">
        <v>42</v>
      </c>
      <c r="F5" s="4">
        <v>30</v>
      </c>
      <c r="G5" s="4">
        <v>22</v>
      </c>
      <c r="H5" s="4">
        <f t="shared" si="0"/>
        <v>60</v>
      </c>
      <c r="I5" s="4">
        <f t="shared" si="1"/>
        <v>64</v>
      </c>
      <c r="J5" s="4">
        <v>3</v>
      </c>
    </row>
    <row r="6" ht="12.5" customHeight="1" spans="1:10">
      <c r="A6" s="4" t="s">
        <v>60</v>
      </c>
      <c r="B6" s="4" t="s">
        <v>57</v>
      </c>
      <c r="C6" s="4">
        <v>2024</v>
      </c>
      <c r="D6" s="4">
        <v>30</v>
      </c>
      <c r="E6" s="4">
        <v>29</v>
      </c>
      <c r="F6" s="4">
        <v>30</v>
      </c>
      <c r="G6" s="4">
        <v>24</v>
      </c>
      <c r="H6" s="4">
        <f t="shared" si="0"/>
        <v>60</v>
      </c>
      <c r="I6" s="4">
        <f t="shared" si="1"/>
        <v>53</v>
      </c>
      <c r="J6" s="4">
        <v>4</v>
      </c>
    </row>
    <row r="7" ht="12.5" customHeight="1" spans="1:10">
      <c r="A7" s="4" t="s">
        <v>61</v>
      </c>
      <c r="B7" s="4" t="s">
        <v>62</v>
      </c>
      <c r="C7" s="4">
        <v>2015</v>
      </c>
      <c r="D7" s="4">
        <v>30</v>
      </c>
      <c r="E7" s="4">
        <v>21</v>
      </c>
      <c r="F7" s="4">
        <v>30</v>
      </c>
      <c r="G7" s="4">
        <v>31</v>
      </c>
      <c r="H7" s="4">
        <f t="shared" si="0"/>
        <v>60</v>
      </c>
      <c r="I7" s="4">
        <f t="shared" si="1"/>
        <v>52</v>
      </c>
      <c r="J7" s="4">
        <v>5</v>
      </c>
    </row>
    <row r="8" ht="12.5" customHeight="1" spans="1:10">
      <c r="A8" s="4" t="s">
        <v>63</v>
      </c>
      <c r="B8" s="4" t="s">
        <v>57</v>
      </c>
      <c r="C8" s="4">
        <v>2019</v>
      </c>
      <c r="D8" s="4">
        <v>30</v>
      </c>
      <c r="E8" s="4">
        <v>22</v>
      </c>
      <c r="F8" s="4">
        <v>30</v>
      </c>
      <c r="G8" s="4">
        <v>29</v>
      </c>
      <c r="H8" s="4">
        <f t="shared" si="0"/>
        <v>60</v>
      </c>
      <c r="I8" s="4">
        <f t="shared" si="1"/>
        <v>51</v>
      </c>
      <c r="J8" s="4">
        <v>6</v>
      </c>
    </row>
    <row r="9" ht="12.5" customHeight="1" spans="1:10">
      <c r="A9" s="4" t="s">
        <v>64</v>
      </c>
      <c r="B9" s="4" t="s">
        <v>65</v>
      </c>
      <c r="C9" s="4">
        <v>2031</v>
      </c>
      <c r="D9" s="4">
        <v>30</v>
      </c>
      <c r="E9" s="4">
        <v>26</v>
      </c>
      <c r="F9" s="4">
        <v>30</v>
      </c>
      <c r="G9" s="4">
        <v>24</v>
      </c>
      <c r="H9" s="4">
        <f t="shared" si="0"/>
        <v>60</v>
      </c>
      <c r="I9" s="4">
        <f t="shared" si="1"/>
        <v>50</v>
      </c>
      <c r="J9" s="4">
        <v>7</v>
      </c>
    </row>
    <row r="10" ht="12.5" customHeight="1" spans="1:10">
      <c r="A10" s="4" t="s">
        <v>66</v>
      </c>
      <c r="B10" s="4" t="s">
        <v>65</v>
      </c>
      <c r="C10" s="4">
        <v>2021</v>
      </c>
      <c r="D10" s="4">
        <v>30</v>
      </c>
      <c r="E10" s="4">
        <v>26</v>
      </c>
      <c r="F10" s="4">
        <v>30</v>
      </c>
      <c r="G10" s="4">
        <v>21</v>
      </c>
      <c r="H10" s="4">
        <f t="shared" si="0"/>
        <v>60</v>
      </c>
      <c r="I10" s="4">
        <f t="shared" si="1"/>
        <v>47</v>
      </c>
      <c r="J10" s="4">
        <v>8</v>
      </c>
    </row>
    <row r="11" ht="12.5" customHeight="1" spans="1:10">
      <c r="A11" s="4" t="s">
        <v>67</v>
      </c>
      <c r="B11" s="4" t="s">
        <v>68</v>
      </c>
      <c r="C11" s="4">
        <v>2010</v>
      </c>
      <c r="D11" s="4">
        <v>30</v>
      </c>
      <c r="E11" s="4">
        <v>20</v>
      </c>
      <c r="F11" s="4">
        <v>30</v>
      </c>
      <c r="G11" s="4">
        <v>24</v>
      </c>
      <c r="H11" s="4">
        <f t="shared" si="0"/>
        <v>60</v>
      </c>
      <c r="I11" s="4">
        <f t="shared" si="1"/>
        <v>44</v>
      </c>
      <c r="J11" s="4">
        <v>9</v>
      </c>
    </row>
    <row r="12" ht="12.5" customHeight="1" spans="1:10">
      <c r="A12" s="4" t="s">
        <v>69</v>
      </c>
      <c r="B12" s="4" t="s">
        <v>70</v>
      </c>
      <c r="C12" s="4">
        <v>2032</v>
      </c>
      <c r="D12" s="4">
        <v>30</v>
      </c>
      <c r="E12" s="4">
        <v>15</v>
      </c>
      <c r="F12" s="4">
        <v>30</v>
      </c>
      <c r="G12" s="4">
        <v>29</v>
      </c>
      <c r="H12" s="4">
        <f t="shared" si="0"/>
        <v>60</v>
      </c>
      <c r="I12" s="4">
        <f t="shared" si="1"/>
        <v>44</v>
      </c>
      <c r="J12" s="4">
        <v>9</v>
      </c>
    </row>
    <row r="13" ht="12.5" customHeight="1" spans="1:10">
      <c r="A13" s="4" t="s">
        <v>71</v>
      </c>
      <c r="B13" s="4" t="s">
        <v>72</v>
      </c>
      <c r="C13" s="4">
        <v>2008</v>
      </c>
      <c r="D13" s="4">
        <v>21</v>
      </c>
      <c r="E13" s="4">
        <v>22</v>
      </c>
      <c r="F13" s="4">
        <v>30</v>
      </c>
      <c r="G13" s="4">
        <v>21</v>
      </c>
      <c r="H13" s="4">
        <f t="shared" si="0"/>
        <v>51</v>
      </c>
      <c r="I13" s="4">
        <f t="shared" si="1"/>
        <v>43</v>
      </c>
      <c r="J13" s="4">
        <v>11</v>
      </c>
    </row>
    <row r="14" ht="12.5" customHeight="1" spans="1:10">
      <c r="A14" s="4" t="s">
        <v>73</v>
      </c>
      <c r="B14" s="4" t="s">
        <v>72</v>
      </c>
      <c r="C14" s="4">
        <v>2004</v>
      </c>
      <c r="D14" s="4">
        <v>21</v>
      </c>
      <c r="E14" s="4">
        <v>20</v>
      </c>
      <c r="F14" s="4">
        <v>30</v>
      </c>
      <c r="G14" s="4">
        <v>20</v>
      </c>
      <c r="H14" s="4">
        <f t="shared" si="0"/>
        <v>51</v>
      </c>
      <c r="I14" s="4">
        <f t="shared" si="1"/>
        <v>40</v>
      </c>
      <c r="J14" s="4">
        <v>12</v>
      </c>
    </row>
    <row r="15" ht="12.5" customHeight="1" spans="1:10">
      <c r="A15" s="4" t="s">
        <v>74</v>
      </c>
      <c r="B15" s="4" t="s">
        <v>65</v>
      </c>
      <c r="C15" s="4">
        <v>2026</v>
      </c>
      <c r="D15" s="4">
        <v>30</v>
      </c>
      <c r="E15" s="4">
        <v>20</v>
      </c>
      <c r="F15" s="4">
        <v>30</v>
      </c>
      <c r="G15" s="4">
        <v>20</v>
      </c>
      <c r="H15" s="4">
        <f t="shared" si="0"/>
        <v>60</v>
      </c>
      <c r="I15" s="4">
        <f t="shared" si="1"/>
        <v>40</v>
      </c>
      <c r="J15" s="4">
        <v>12</v>
      </c>
    </row>
    <row r="16" ht="12.5" customHeight="1" spans="1:10">
      <c r="A16" s="4" t="s">
        <v>75</v>
      </c>
      <c r="B16" s="4" t="s">
        <v>65</v>
      </c>
      <c r="C16" s="4">
        <v>2002</v>
      </c>
      <c r="D16" s="4">
        <v>28</v>
      </c>
      <c r="E16" s="4">
        <v>18</v>
      </c>
      <c r="F16" s="4">
        <v>30</v>
      </c>
      <c r="G16" s="4">
        <v>21</v>
      </c>
      <c r="H16" s="4">
        <f t="shared" si="0"/>
        <v>58</v>
      </c>
      <c r="I16" s="4">
        <f t="shared" si="1"/>
        <v>39</v>
      </c>
      <c r="J16" s="4">
        <v>14</v>
      </c>
    </row>
    <row r="17" ht="12.5" customHeight="1" spans="1:10">
      <c r="A17" s="4" t="s">
        <v>76</v>
      </c>
      <c r="B17" s="4" t="s">
        <v>65</v>
      </c>
      <c r="C17" s="4">
        <v>2007</v>
      </c>
      <c r="D17" s="4">
        <v>30</v>
      </c>
      <c r="E17" s="4">
        <v>17</v>
      </c>
      <c r="F17" s="4">
        <v>30</v>
      </c>
      <c r="G17" s="4">
        <v>22</v>
      </c>
      <c r="H17" s="4">
        <f t="shared" si="0"/>
        <v>60</v>
      </c>
      <c r="I17" s="4">
        <f t="shared" si="1"/>
        <v>39</v>
      </c>
      <c r="J17" s="4">
        <v>15</v>
      </c>
    </row>
    <row r="18" ht="12.5" customHeight="1" spans="1:10">
      <c r="A18" s="4" t="s">
        <v>77</v>
      </c>
      <c r="B18" s="4" t="s">
        <v>55</v>
      </c>
      <c r="C18" s="4">
        <v>2009</v>
      </c>
      <c r="D18" s="4">
        <v>30</v>
      </c>
      <c r="E18" s="4">
        <v>20</v>
      </c>
      <c r="F18" s="4">
        <v>30</v>
      </c>
      <c r="G18" s="4">
        <v>19</v>
      </c>
      <c r="H18" s="4">
        <f t="shared" si="0"/>
        <v>60</v>
      </c>
      <c r="I18" s="4">
        <f t="shared" si="1"/>
        <v>39</v>
      </c>
      <c r="J18" s="4">
        <v>15</v>
      </c>
    </row>
    <row r="19" ht="12.5" customHeight="1" spans="1:10">
      <c r="A19" s="4" t="s">
        <v>78</v>
      </c>
      <c r="B19" s="4" t="s">
        <v>79</v>
      </c>
      <c r="C19" s="4">
        <v>2018</v>
      </c>
      <c r="D19" s="4">
        <v>30</v>
      </c>
      <c r="E19" s="4">
        <v>14</v>
      </c>
      <c r="F19" s="4">
        <v>30</v>
      </c>
      <c r="G19" s="4">
        <v>25</v>
      </c>
      <c r="H19" s="4">
        <f t="shared" si="0"/>
        <v>60</v>
      </c>
      <c r="I19" s="4">
        <f t="shared" si="1"/>
        <v>39</v>
      </c>
      <c r="J19" s="4">
        <v>15</v>
      </c>
    </row>
    <row r="20" ht="12.5" customHeight="1" spans="1:10">
      <c r="A20" s="4" t="s">
        <v>80</v>
      </c>
      <c r="B20" s="4" t="s">
        <v>79</v>
      </c>
      <c r="C20" s="4">
        <v>2022</v>
      </c>
      <c r="D20" s="4">
        <v>30</v>
      </c>
      <c r="E20" s="4">
        <v>14</v>
      </c>
      <c r="F20" s="4">
        <v>30</v>
      </c>
      <c r="G20" s="4">
        <v>24</v>
      </c>
      <c r="H20" s="4">
        <f t="shared" si="0"/>
        <v>60</v>
      </c>
      <c r="I20" s="4">
        <f t="shared" si="1"/>
        <v>38</v>
      </c>
      <c r="J20" s="4">
        <v>18</v>
      </c>
    </row>
    <row r="21" ht="12.5" customHeight="1" spans="1:10">
      <c r="A21" s="4" t="s">
        <v>81</v>
      </c>
      <c r="B21" s="4" t="s">
        <v>82</v>
      </c>
      <c r="C21" s="4">
        <v>2034</v>
      </c>
      <c r="D21" s="4">
        <v>30</v>
      </c>
      <c r="E21" s="4">
        <v>18</v>
      </c>
      <c r="F21" s="4">
        <v>30</v>
      </c>
      <c r="G21" s="4">
        <v>19</v>
      </c>
      <c r="H21" s="4">
        <f t="shared" si="0"/>
        <v>60</v>
      </c>
      <c r="I21" s="4">
        <f t="shared" si="1"/>
        <v>37</v>
      </c>
      <c r="J21" s="4">
        <v>19</v>
      </c>
    </row>
    <row r="22" ht="12.5" customHeight="1" spans="1:10">
      <c r="A22" s="4" t="s">
        <v>83</v>
      </c>
      <c r="B22" s="4" t="s">
        <v>72</v>
      </c>
      <c r="C22" s="4">
        <v>2027</v>
      </c>
      <c r="D22" s="4">
        <v>30</v>
      </c>
      <c r="E22" s="4">
        <v>21</v>
      </c>
      <c r="F22" s="4">
        <v>30</v>
      </c>
      <c r="G22" s="4">
        <v>15</v>
      </c>
      <c r="H22" s="4">
        <f t="shared" si="0"/>
        <v>60</v>
      </c>
      <c r="I22" s="4">
        <f t="shared" si="1"/>
        <v>36</v>
      </c>
      <c r="J22" s="4">
        <v>20</v>
      </c>
    </row>
    <row r="23" ht="12.5" customHeight="1" spans="1:10">
      <c r="A23" s="4" t="s">
        <v>84</v>
      </c>
      <c r="B23" s="4" t="s">
        <v>72</v>
      </c>
      <c r="C23" s="4">
        <v>2023</v>
      </c>
      <c r="D23" s="4">
        <v>30</v>
      </c>
      <c r="E23" s="4">
        <v>15</v>
      </c>
      <c r="F23" s="4">
        <v>30</v>
      </c>
      <c r="G23" s="4">
        <v>20</v>
      </c>
      <c r="H23" s="4">
        <f t="shared" si="0"/>
        <v>60</v>
      </c>
      <c r="I23" s="4">
        <f t="shared" si="1"/>
        <v>35</v>
      </c>
      <c r="J23" s="4">
        <v>21</v>
      </c>
    </row>
    <row r="24" ht="12.5" customHeight="1" spans="1:10">
      <c r="A24" s="4" t="s">
        <v>85</v>
      </c>
      <c r="B24" s="4" t="s">
        <v>65</v>
      </c>
      <c r="C24" s="4">
        <v>2012</v>
      </c>
      <c r="D24" s="4">
        <v>30</v>
      </c>
      <c r="E24" s="4">
        <v>14</v>
      </c>
      <c r="F24" s="4">
        <v>30</v>
      </c>
      <c r="G24" s="4">
        <v>19</v>
      </c>
      <c r="H24" s="4">
        <f t="shared" si="0"/>
        <v>60</v>
      </c>
      <c r="I24" s="4">
        <f t="shared" si="1"/>
        <v>33</v>
      </c>
      <c r="J24" s="4">
        <v>22</v>
      </c>
    </row>
    <row r="25" ht="12.5" customHeight="1" spans="1:10">
      <c r="A25" s="4" t="s">
        <v>86</v>
      </c>
      <c r="B25" s="4" t="s">
        <v>70</v>
      </c>
      <c r="C25" s="4">
        <v>2013</v>
      </c>
      <c r="D25" s="4">
        <v>30</v>
      </c>
      <c r="E25" s="4">
        <v>10</v>
      </c>
      <c r="F25" s="4">
        <v>30</v>
      </c>
      <c r="G25" s="4">
        <v>19</v>
      </c>
      <c r="H25" s="4">
        <f t="shared" si="0"/>
        <v>60</v>
      </c>
      <c r="I25" s="4">
        <f t="shared" si="1"/>
        <v>29</v>
      </c>
      <c r="J25" s="4">
        <v>23</v>
      </c>
    </row>
    <row r="26" ht="12.5" customHeight="1" spans="1:10">
      <c r="A26" s="4" t="s">
        <v>87</v>
      </c>
      <c r="B26" s="4" t="s">
        <v>88</v>
      </c>
      <c r="C26" s="4">
        <v>2001</v>
      </c>
      <c r="D26" s="4"/>
      <c r="E26" s="4"/>
      <c r="F26" s="4"/>
      <c r="G26" s="4"/>
      <c r="H26" s="4"/>
      <c r="I26" s="4"/>
      <c r="J26" s="7"/>
    </row>
    <row r="27" ht="12.5" customHeight="1" spans="1:10">
      <c r="A27" s="4" t="s">
        <v>89</v>
      </c>
      <c r="B27" s="4" t="s">
        <v>90</v>
      </c>
      <c r="C27" s="4">
        <v>2003</v>
      </c>
      <c r="D27" s="4"/>
      <c r="E27" s="4"/>
      <c r="F27" s="4"/>
      <c r="G27" s="4"/>
      <c r="H27" s="4"/>
      <c r="I27" s="4"/>
      <c r="J27" s="7"/>
    </row>
    <row r="28" ht="12.5" customHeight="1" spans="1:10">
      <c r="A28" s="4" t="s">
        <v>91</v>
      </c>
      <c r="B28" s="4" t="s">
        <v>68</v>
      </c>
      <c r="C28" s="4">
        <v>2005</v>
      </c>
      <c r="D28" s="4"/>
      <c r="E28" s="4"/>
      <c r="F28" s="4"/>
      <c r="G28" s="4"/>
      <c r="H28" s="4"/>
      <c r="I28" s="4"/>
      <c r="J28" s="7"/>
    </row>
    <row r="29" ht="12.5" customHeight="1" spans="1:10">
      <c r="A29" s="4" t="s">
        <v>92</v>
      </c>
      <c r="B29" s="4" t="s">
        <v>88</v>
      </c>
      <c r="C29" s="4">
        <v>2006</v>
      </c>
      <c r="D29" s="4"/>
      <c r="E29" s="4"/>
      <c r="F29" s="4"/>
      <c r="G29" s="4"/>
      <c r="H29" s="4"/>
      <c r="I29" s="4"/>
      <c r="J29" s="7"/>
    </row>
    <row r="30" ht="12.5" customHeight="1" spans="1:10">
      <c r="A30" s="4" t="s">
        <v>93</v>
      </c>
      <c r="B30" s="4" t="s">
        <v>88</v>
      </c>
      <c r="C30" s="4">
        <v>2011</v>
      </c>
      <c r="D30" s="4"/>
      <c r="E30" s="4"/>
      <c r="F30" s="4"/>
      <c r="G30" s="4"/>
      <c r="H30" s="4"/>
      <c r="I30" s="4"/>
      <c r="J30" s="7"/>
    </row>
    <row r="31" ht="12.5" customHeight="1" spans="1:10">
      <c r="A31" s="4" t="s">
        <v>94</v>
      </c>
      <c r="B31" s="4" t="s">
        <v>95</v>
      </c>
      <c r="C31" s="4">
        <v>2014</v>
      </c>
      <c r="D31" s="4"/>
      <c r="E31" s="4"/>
      <c r="F31" s="4"/>
      <c r="G31" s="4"/>
      <c r="H31" s="4"/>
      <c r="I31" s="4"/>
      <c r="J31" s="7"/>
    </row>
    <row r="32" ht="12.5" customHeight="1" spans="1:10">
      <c r="A32" s="4" t="s">
        <v>96</v>
      </c>
      <c r="B32" s="4" t="s">
        <v>88</v>
      </c>
      <c r="C32" s="4">
        <v>2016</v>
      </c>
      <c r="D32" s="4"/>
      <c r="E32" s="4"/>
      <c r="F32" s="4"/>
      <c r="G32" s="4"/>
      <c r="H32" s="4"/>
      <c r="I32" s="4"/>
      <c r="J32" s="7"/>
    </row>
    <row r="33" ht="12.5" customHeight="1" spans="1:10">
      <c r="A33" s="4" t="s">
        <v>97</v>
      </c>
      <c r="B33" s="4" t="s">
        <v>98</v>
      </c>
      <c r="C33" s="4">
        <v>2017</v>
      </c>
      <c r="D33" s="4"/>
      <c r="E33" s="4"/>
      <c r="F33" s="4"/>
      <c r="G33" s="4"/>
      <c r="H33" s="4"/>
      <c r="I33" s="4"/>
      <c r="J33" s="7"/>
    </row>
    <row r="34" ht="12.5" customHeight="1" spans="1:10">
      <c r="A34" s="4" t="s">
        <v>99</v>
      </c>
      <c r="B34" s="4" t="s">
        <v>88</v>
      </c>
      <c r="C34" s="4">
        <v>2020</v>
      </c>
      <c r="D34" s="4"/>
      <c r="E34" s="4"/>
      <c r="F34" s="4"/>
      <c r="G34" s="4"/>
      <c r="H34" s="4"/>
      <c r="I34" s="4"/>
      <c r="J34" s="7"/>
    </row>
    <row r="35" ht="12.5" customHeight="1" spans="1:10">
      <c r="A35" s="4" t="s">
        <v>100</v>
      </c>
      <c r="B35" s="4" t="s">
        <v>88</v>
      </c>
      <c r="C35" s="4">
        <v>2025</v>
      </c>
      <c r="D35" s="4"/>
      <c r="E35" s="4"/>
      <c r="F35" s="4"/>
      <c r="G35" s="4"/>
      <c r="H35" s="4"/>
      <c r="I35" s="4"/>
      <c r="J35" s="7"/>
    </row>
    <row r="36" ht="12.5" customHeight="1" spans="1:10">
      <c r="A36" s="4" t="s">
        <v>101</v>
      </c>
      <c r="B36" s="4" t="s">
        <v>88</v>
      </c>
      <c r="C36" s="4">
        <v>2030</v>
      </c>
      <c r="D36" s="4"/>
      <c r="E36" s="4"/>
      <c r="F36" s="4"/>
      <c r="G36" s="4"/>
      <c r="H36" s="4"/>
      <c r="I36" s="4"/>
      <c r="J36" s="7"/>
    </row>
    <row r="37" ht="12.5" customHeight="1" spans="1:10">
      <c r="A37" s="4" t="s">
        <v>102</v>
      </c>
      <c r="B37" s="4" t="s">
        <v>95</v>
      </c>
      <c r="C37" s="4">
        <v>2033</v>
      </c>
      <c r="D37" s="4"/>
      <c r="E37" s="4"/>
      <c r="F37" s="4"/>
      <c r="G37" s="4"/>
      <c r="H37" s="4"/>
      <c r="I37" s="4"/>
      <c r="J37" s="7"/>
    </row>
    <row r="38" ht="12.5" customHeight="1" spans="1:10">
      <c r="A38" s="4" t="s">
        <v>103</v>
      </c>
      <c r="B38" s="4" t="s">
        <v>88</v>
      </c>
      <c r="C38" s="4">
        <v>2035</v>
      </c>
      <c r="D38" s="4"/>
      <c r="E38" s="4"/>
      <c r="F38" s="4"/>
      <c r="G38" s="4"/>
      <c r="H38" s="4"/>
      <c r="I38" s="4"/>
      <c r="J38" s="7"/>
    </row>
    <row r="39" ht="12.5" customHeight="1" spans="1:10">
      <c r="A39" s="4" t="s">
        <v>104</v>
      </c>
      <c r="B39" s="4" t="s">
        <v>98</v>
      </c>
      <c r="C39" s="4">
        <v>2036</v>
      </c>
      <c r="D39" s="4"/>
      <c r="E39" s="4"/>
      <c r="F39" s="4"/>
      <c r="G39" s="4"/>
      <c r="H39" s="4"/>
      <c r="I39" s="4"/>
      <c r="J39" s="7"/>
    </row>
  </sheetData>
  <sortState ref="A3:I39">
    <sortCondition ref="I3:I39" descending="1"/>
    <sortCondition ref="H3:H39"/>
  </sortState>
  <mergeCells count="1">
    <mergeCell ref="A1:J1"/>
  </mergeCells>
  <pageMargins left="0.751388888888889" right="0.751388888888889" top="0.60625" bottom="0.60625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I12" sqref="I12"/>
    </sheetView>
  </sheetViews>
  <sheetFormatPr defaultColWidth="9" defaultRowHeight="13.5" outlineLevelCol="5"/>
  <cols>
    <col min="1" max="1" width="11.625" style="2" customWidth="1"/>
    <col min="2" max="2" width="25.5" style="2" customWidth="1"/>
    <col min="3" max="3" width="8.375" style="2" customWidth="1"/>
    <col min="4" max="4" width="9.125" style="2"/>
    <col min="5" max="16384" width="9" style="2"/>
  </cols>
  <sheetData>
    <row r="1" ht="27" customHeight="1" spans="1:6">
      <c r="A1" s="3" t="s">
        <v>105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4" t="s">
        <v>106</v>
      </c>
      <c r="E2" s="4" t="s">
        <v>107</v>
      </c>
      <c r="F2" s="4" t="s">
        <v>10</v>
      </c>
    </row>
    <row r="3" spans="1:6">
      <c r="A3" s="4" t="s">
        <v>108</v>
      </c>
      <c r="B3" s="4" t="s">
        <v>109</v>
      </c>
      <c r="C3" s="4">
        <v>3035</v>
      </c>
      <c r="D3" s="4">
        <v>84.15</v>
      </c>
      <c r="E3" s="4">
        <v>88</v>
      </c>
      <c r="F3" s="4">
        <v>1</v>
      </c>
    </row>
    <row r="4" spans="1:6">
      <c r="A4" s="4" t="s">
        <v>110</v>
      </c>
      <c r="B4" s="4" t="s">
        <v>16</v>
      </c>
      <c r="C4" s="4">
        <v>3027</v>
      </c>
      <c r="D4" s="4">
        <v>63.12</v>
      </c>
      <c r="E4" s="4">
        <v>83</v>
      </c>
      <c r="F4" s="4">
        <v>2</v>
      </c>
    </row>
    <row r="5" spans="1:6">
      <c r="A5" s="4" t="s">
        <v>111</v>
      </c>
      <c r="B5" s="4" t="s">
        <v>16</v>
      </c>
      <c r="C5" s="4">
        <v>3006</v>
      </c>
      <c r="D5" s="4">
        <v>23.56</v>
      </c>
      <c r="E5" s="4">
        <v>80</v>
      </c>
      <c r="F5" s="4">
        <v>3</v>
      </c>
    </row>
    <row r="6" spans="1:6">
      <c r="A6" s="4" t="s">
        <v>112</v>
      </c>
      <c r="B6" s="4" t="s">
        <v>16</v>
      </c>
      <c r="C6" s="4">
        <v>3010</v>
      </c>
      <c r="D6" s="4">
        <v>24.15</v>
      </c>
      <c r="E6" s="4">
        <v>77</v>
      </c>
      <c r="F6" s="4">
        <v>4</v>
      </c>
    </row>
    <row r="7" spans="1:6">
      <c r="A7" s="4" t="s">
        <v>113</v>
      </c>
      <c r="B7" s="4" t="s">
        <v>114</v>
      </c>
      <c r="C7" s="4">
        <v>3012</v>
      </c>
      <c r="D7" s="4">
        <v>50.23</v>
      </c>
      <c r="E7" s="4">
        <v>70</v>
      </c>
      <c r="F7" s="4">
        <v>5</v>
      </c>
    </row>
    <row r="8" spans="1:6">
      <c r="A8" s="4" t="s">
        <v>115</v>
      </c>
      <c r="B8" s="4" t="s">
        <v>16</v>
      </c>
      <c r="C8" s="4">
        <v>3023</v>
      </c>
      <c r="D8" s="4">
        <v>35.01</v>
      </c>
      <c r="E8" s="4">
        <v>69</v>
      </c>
      <c r="F8" s="4">
        <v>6</v>
      </c>
    </row>
    <row r="9" spans="1:6">
      <c r="A9" s="4" t="s">
        <v>116</v>
      </c>
      <c r="B9" s="4" t="s">
        <v>16</v>
      </c>
      <c r="C9" s="4">
        <v>3002</v>
      </c>
      <c r="D9" s="4">
        <v>25.49</v>
      </c>
      <c r="E9" s="4">
        <v>68</v>
      </c>
      <c r="F9" s="4">
        <v>7</v>
      </c>
    </row>
    <row r="10" spans="1:6">
      <c r="A10" s="4" t="s">
        <v>117</v>
      </c>
      <c r="B10" s="4" t="s">
        <v>118</v>
      </c>
      <c r="C10" s="4">
        <v>3014</v>
      </c>
      <c r="D10" s="4">
        <v>23.03</v>
      </c>
      <c r="E10" s="4">
        <v>55</v>
      </c>
      <c r="F10" s="4">
        <v>8</v>
      </c>
    </row>
    <row r="11" spans="1:6">
      <c r="A11" s="4" t="s">
        <v>119</v>
      </c>
      <c r="B11" s="4" t="s">
        <v>114</v>
      </c>
      <c r="C11" s="4">
        <v>3016</v>
      </c>
      <c r="D11" s="4">
        <v>25.3</v>
      </c>
      <c r="E11" s="4">
        <v>54</v>
      </c>
      <c r="F11" s="4">
        <v>9</v>
      </c>
    </row>
    <row r="12" spans="1:6">
      <c r="A12" s="4" t="s">
        <v>120</v>
      </c>
      <c r="B12" s="4" t="s">
        <v>121</v>
      </c>
      <c r="C12" s="4">
        <v>3033</v>
      </c>
      <c r="D12" s="4">
        <v>63.12</v>
      </c>
      <c r="E12" s="4">
        <v>53</v>
      </c>
      <c r="F12" s="4">
        <v>10</v>
      </c>
    </row>
    <row r="13" spans="1:6">
      <c r="A13" s="4" t="s">
        <v>122</v>
      </c>
      <c r="B13" s="4" t="s">
        <v>123</v>
      </c>
      <c r="C13" s="4">
        <v>3017</v>
      </c>
      <c r="D13" s="4">
        <v>70.02</v>
      </c>
      <c r="E13" s="4">
        <v>52</v>
      </c>
      <c r="F13" s="4">
        <v>11</v>
      </c>
    </row>
    <row r="14" spans="1:6">
      <c r="A14" s="4" t="s">
        <v>124</v>
      </c>
      <c r="B14" s="4" t="s">
        <v>125</v>
      </c>
      <c r="C14" s="4">
        <v>3003</v>
      </c>
      <c r="D14" s="4">
        <v>93</v>
      </c>
      <c r="E14" s="4">
        <v>52</v>
      </c>
      <c r="F14" s="4">
        <v>12</v>
      </c>
    </row>
    <row r="15" spans="1:6">
      <c r="A15" s="4" t="s">
        <v>126</v>
      </c>
      <c r="B15" s="4" t="s">
        <v>127</v>
      </c>
      <c r="C15" s="4">
        <v>3025</v>
      </c>
      <c r="D15" s="4">
        <v>90.4</v>
      </c>
      <c r="E15" s="4">
        <v>49</v>
      </c>
      <c r="F15" s="4">
        <v>13</v>
      </c>
    </row>
    <row r="16" spans="1:6">
      <c r="A16" s="4" t="s">
        <v>128</v>
      </c>
      <c r="B16" s="4" t="s">
        <v>118</v>
      </c>
      <c r="C16" s="4">
        <v>3031</v>
      </c>
      <c r="D16" s="4">
        <v>22.25</v>
      </c>
      <c r="E16" s="4">
        <v>48</v>
      </c>
      <c r="F16" s="4">
        <v>14</v>
      </c>
    </row>
    <row r="17" spans="1:6">
      <c r="A17" s="4" t="s">
        <v>129</v>
      </c>
      <c r="B17" s="4" t="s">
        <v>125</v>
      </c>
      <c r="C17" s="4">
        <v>3011</v>
      </c>
      <c r="D17" s="4">
        <v>73.02</v>
      </c>
      <c r="E17" s="4">
        <v>48</v>
      </c>
      <c r="F17" s="4">
        <v>15</v>
      </c>
    </row>
    <row r="18" spans="1:6">
      <c r="A18" s="4" t="s">
        <v>130</v>
      </c>
      <c r="B18" s="4" t="s">
        <v>48</v>
      </c>
      <c r="C18" s="4">
        <v>3029</v>
      </c>
      <c r="D18" s="4">
        <v>100.55</v>
      </c>
      <c r="E18" s="4">
        <v>45</v>
      </c>
      <c r="F18" s="4">
        <v>16</v>
      </c>
    </row>
    <row r="19" spans="1:6">
      <c r="A19" s="4" t="s">
        <v>131</v>
      </c>
      <c r="B19" s="4" t="s">
        <v>132</v>
      </c>
      <c r="C19" s="4">
        <v>3034</v>
      </c>
      <c r="D19" s="4">
        <v>48.5</v>
      </c>
      <c r="E19" s="4">
        <v>44</v>
      </c>
      <c r="F19" s="4">
        <v>17</v>
      </c>
    </row>
    <row r="20" spans="1:6">
      <c r="A20" s="4" t="s">
        <v>133</v>
      </c>
      <c r="B20" s="4" t="s">
        <v>114</v>
      </c>
      <c r="C20" s="4">
        <v>3008</v>
      </c>
      <c r="D20" s="4">
        <v>76.55</v>
      </c>
      <c r="E20" s="4">
        <v>44</v>
      </c>
      <c r="F20" s="4">
        <v>18</v>
      </c>
    </row>
    <row r="21" spans="1:6">
      <c r="A21" s="4" t="s">
        <v>134</v>
      </c>
      <c r="B21" s="4" t="s">
        <v>123</v>
      </c>
      <c r="C21" s="4">
        <v>3021</v>
      </c>
      <c r="D21" s="4">
        <v>111.52</v>
      </c>
      <c r="E21" s="4">
        <v>43</v>
      </c>
      <c r="F21" s="4">
        <v>19</v>
      </c>
    </row>
    <row r="22" spans="1:6">
      <c r="A22" s="4" t="s">
        <v>135</v>
      </c>
      <c r="B22" s="4" t="s">
        <v>125</v>
      </c>
      <c r="C22" s="4">
        <v>3020</v>
      </c>
      <c r="D22" s="4">
        <v>114.11</v>
      </c>
      <c r="E22" s="4">
        <v>43</v>
      </c>
      <c r="F22" s="4">
        <v>20</v>
      </c>
    </row>
    <row r="23" spans="1:6">
      <c r="A23" s="4" t="s">
        <v>136</v>
      </c>
      <c r="B23" s="4" t="s">
        <v>16</v>
      </c>
      <c r="C23" s="4">
        <v>3019</v>
      </c>
      <c r="D23" s="4">
        <v>37.19</v>
      </c>
      <c r="E23" s="4">
        <v>40</v>
      </c>
      <c r="F23" s="4">
        <v>21</v>
      </c>
    </row>
    <row r="24" spans="1:6">
      <c r="A24" s="4" t="s">
        <v>137</v>
      </c>
      <c r="B24" s="4" t="s">
        <v>125</v>
      </c>
      <c r="C24" s="4">
        <v>3007</v>
      </c>
      <c r="D24" s="4">
        <v>120</v>
      </c>
      <c r="E24" s="4">
        <v>37</v>
      </c>
      <c r="F24" s="4">
        <v>22</v>
      </c>
    </row>
    <row r="25" spans="1:6">
      <c r="A25" s="4" t="s">
        <v>138</v>
      </c>
      <c r="B25" s="4" t="s">
        <v>125</v>
      </c>
      <c r="C25" s="4">
        <v>3028</v>
      </c>
      <c r="D25" s="4">
        <v>120</v>
      </c>
      <c r="E25" s="4">
        <v>23</v>
      </c>
      <c r="F25" s="4">
        <v>23</v>
      </c>
    </row>
    <row r="26" spans="1:6">
      <c r="A26" s="4" t="s">
        <v>21</v>
      </c>
      <c r="B26" s="4" t="s">
        <v>12</v>
      </c>
      <c r="C26" s="4">
        <v>3001</v>
      </c>
      <c r="D26" s="4"/>
      <c r="E26" s="4"/>
      <c r="F26" s="4"/>
    </row>
    <row r="27" spans="1:6">
      <c r="A27" s="4" t="s">
        <v>139</v>
      </c>
      <c r="B27" s="4" t="s">
        <v>140</v>
      </c>
      <c r="C27" s="4">
        <v>3004</v>
      </c>
      <c r="D27" s="4"/>
      <c r="E27" s="4"/>
      <c r="F27" s="4"/>
    </row>
    <row r="28" spans="1:6">
      <c r="A28" s="4" t="s">
        <v>11</v>
      </c>
      <c r="B28" s="4" t="s">
        <v>12</v>
      </c>
      <c r="C28" s="4">
        <v>3005</v>
      </c>
      <c r="D28" s="4"/>
      <c r="E28" s="4"/>
      <c r="F28" s="4"/>
    </row>
    <row r="29" spans="1:6">
      <c r="A29" s="4" t="s">
        <v>42</v>
      </c>
      <c r="B29" s="4" t="s">
        <v>12</v>
      </c>
      <c r="C29" s="4">
        <v>3009</v>
      </c>
      <c r="D29" s="4"/>
      <c r="E29" s="4"/>
      <c r="F29" s="4"/>
    </row>
    <row r="30" spans="1:6">
      <c r="A30" s="4" t="s">
        <v>39</v>
      </c>
      <c r="B30" s="4" t="s">
        <v>12</v>
      </c>
      <c r="C30" s="4">
        <v>3013</v>
      </c>
      <c r="D30" s="4"/>
      <c r="E30" s="4"/>
      <c r="F30" s="4"/>
    </row>
    <row r="31" spans="1:6">
      <c r="A31" s="4" t="s">
        <v>141</v>
      </c>
      <c r="B31" s="4" t="s">
        <v>125</v>
      </c>
      <c r="C31" s="4">
        <v>3015</v>
      </c>
      <c r="D31" s="4"/>
      <c r="E31" s="4"/>
      <c r="F31" s="4"/>
    </row>
    <row r="32" spans="1:6">
      <c r="A32" s="4" t="s">
        <v>36</v>
      </c>
      <c r="B32" s="4" t="s">
        <v>12</v>
      </c>
      <c r="C32" s="4">
        <v>3018</v>
      </c>
      <c r="D32" s="4"/>
      <c r="E32" s="4"/>
      <c r="F32" s="4"/>
    </row>
    <row r="33" spans="1:6">
      <c r="A33" s="4" t="s">
        <v>38</v>
      </c>
      <c r="B33" s="4" t="s">
        <v>12</v>
      </c>
      <c r="C33" s="4">
        <v>3022</v>
      </c>
      <c r="D33" s="4"/>
      <c r="E33" s="4"/>
      <c r="F33" s="4"/>
    </row>
    <row r="34" spans="1:6">
      <c r="A34" s="4" t="s">
        <v>142</v>
      </c>
      <c r="B34" s="4" t="s">
        <v>125</v>
      </c>
      <c r="C34" s="4">
        <v>3024</v>
      </c>
      <c r="D34" s="4"/>
      <c r="E34" s="4"/>
      <c r="F34" s="4"/>
    </row>
    <row r="35" spans="1:6">
      <c r="A35" s="4" t="s">
        <v>22</v>
      </c>
      <c r="B35" s="4" t="s">
        <v>12</v>
      </c>
      <c r="C35" s="4">
        <v>3026</v>
      </c>
      <c r="D35" s="4"/>
      <c r="E35" s="4"/>
      <c r="F35" s="4"/>
    </row>
    <row r="36" spans="1:6">
      <c r="A36" s="4" t="s">
        <v>37</v>
      </c>
      <c r="B36" s="4" t="s">
        <v>12</v>
      </c>
      <c r="C36" s="4">
        <v>3030</v>
      </c>
      <c r="D36" s="4"/>
      <c r="E36" s="4"/>
      <c r="F36" s="4"/>
    </row>
    <row r="37" spans="1:6">
      <c r="A37" s="4" t="s">
        <v>143</v>
      </c>
      <c r="B37" s="4" t="s">
        <v>125</v>
      </c>
      <c r="C37" s="4">
        <v>3032</v>
      </c>
      <c r="D37" s="4"/>
      <c r="E37" s="4"/>
      <c r="F37" s="4"/>
    </row>
  </sheetData>
  <sortState ref="A3:F37">
    <sortCondition ref="E3:E37" descending="1"/>
    <sortCondition ref="D3:D37"/>
  </sortState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workbookViewId="0">
      <selection activeCell="I16" sqref="I16"/>
    </sheetView>
  </sheetViews>
  <sheetFormatPr defaultColWidth="9" defaultRowHeight="13.5" outlineLevelCol="6"/>
  <cols>
    <col min="1" max="1" width="11.125" style="1" customWidth="1"/>
    <col min="2" max="2" width="31.375" style="1" customWidth="1"/>
    <col min="3" max="3" width="14" style="2" customWidth="1"/>
    <col min="4" max="5" width="9" style="1"/>
    <col min="6" max="16384" width="9" style="2"/>
  </cols>
  <sheetData>
    <row r="1" ht="27" customHeight="1" spans="1:6">
      <c r="A1" s="3" t="s">
        <v>144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4" t="s">
        <v>106</v>
      </c>
      <c r="E2" s="4" t="s">
        <v>107</v>
      </c>
      <c r="F2" s="4" t="s">
        <v>10</v>
      </c>
    </row>
    <row r="3" spans="1:6">
      <c r="A3" s="4" t="s">
        <v>145</v>
      </c>
      <c r="B3" s="4" t="s">
        <v>146</v>
      </c>
      <c r="C3" s="4">
        <v>4032</v>
      </c>
      <c r="D3" s="4">
        <v>120</v>
      </c>
      <c r="E3" s="4">
        <v>81</v>
      </c>
      <c r="F3" s="4">
        <v>1</v>
      </c>
    </row>
    <row r="4" spans="1:6">
      <c r="A4" s="4" t="s">
        <v>147</v>
      </c>
      <c r="B4" s="4" t="s">
        <v>146</v>
      </c>
      <c r="C4" s="4">
        <v>4028</v>
      </c>
      <c r="D4" s="4">
        <v>120</v>
      </c>
      <c r="E4" s="4">
        <v>75</v>
      </c>
      <c r="F4" s="4">
        <v>2</v>
      </c>
    </row>
    <row r="5" spans="1:6">
      <c r="A5" s="5" t="s">
        <v>148</v>
      </c>
      <c r="B5" s="5" t="s">
        <v>95</v>
      </c>
      <c r="C5" s="4">
        <v>4035</v>
      </c>
      <c r="D5" s="5">
        <v>100.51</v>
      </c>
      <c r="E5" s="5">
        <v>74</v>
      </c>
      <c r="F5" s="4">
        <v>3</v>
      </c>
    </row>
    <row r="6" spans="1:6">
      <c r="A6" s="4" t="s">
        <v>149</v>
      </c>
      <c r="B6" s="4" t="s">
        <v>55</v>
      </c>
      <c r="C6" s="4">
        <v>4019</v>
      </c>
      <c r="D6" s="4">
        <v>112.02</v>
      </c>
      <c r="E6" s="4">
        <v>68</v>
      </c>
      <c r="F6" s="4">
        <v>4</v>
      </c>
    </row>
    <row r="7" spans="1:6">
      <c r="A7" s="5" t="s">
        <v>94</v>
      </c>
      <c r="B7" s="5" t="s">
        <v>95</v>
      </c>
      <c r="C7" s="4">
        <v>4037</v>
      </c>
      <c r="D7" s="5">
        <v>108</v>
      </c>
      <c r="E7" s="5">
        <v>66</v>
      </c>
      <c r="F7" s="4">
        <v>5</v>
      </c>
    </row>
    <row r="8" spans="1:6">
      <c r="A8" s="4" t="s">
        <v>150</v>
      </c>
      <c r="B8" s="4" t="s">
        <v>68</v>
      </c>
      <c r="C8" s="4">
        <v>4012</v>
      </c>
      <c r="D8" s="4">
        <v>120</v>
      </c>
      <c r="E8" s="4">
        <v>65</v>
      </c>
      <c r="F8" s="4">
        <v>6</v>
      </c>
    </row>
    <row r="9" spans="1:6">
      <c r="A9" s="4" t="s">
        <v>151</v>
      </c>
      <c r="B9" s="4" t="s">
        <v>68</v>
      </c>
      <c r="C9" s="4">
        <v>4020</v>
      </c>
      <c r="D9" s="4">
        <v>120</v>
      </c>
      <c r="E9" s="4">
        <v>64</v>
      </c>
      <c r="F9" s="4">
        <v>7</v>
      </c>
    </row>
    <row r="10" spans="1:6">
      <c r="A10" s="4" t="s">
        <v>152</v>
      </c>
      <c r="B10" s="4" t="s">
        <v>95</v>
      </c>
      <c r="C10" s="4">
        <v>4014</v>
      </c>
      <c r="D10" s="4">
        <v>120</v>
      </c>
      <c r="E10" s="4">
        <v>62</v>
      </c>
      <c r="F10" s="4">
        <v>8</v>
      </c>
    </row>
    <row r="11" spans="1:6">
      <c r="A11" s="5" t="s">
        <v>153</v>
      </c>
      <c r="B11" s="5" t="s">
        <v>95</v>
      </c>
      <c r="C11" s="4">
        <v>4034</v>
      </c>
      <c r="D11" s="4">
        <v>109</v>
      </c>
      <c r="E11" s="5">
        <v>61</v>
      </c>
      <c r="F11" s="4">
        <v>9</v>
      </c>
    </row>
    <row r="12" spans="1:6">
      <c r="A12" s="4" t="s">
        <v>154</v>
      </c>
      <c r="B12" s="4" t="s">
        <v>155</v>
      </c>
      <c r="C12" s="4">
        <v>4004</v>
      </c>
      <c r="D12" s="4">
        <v>120</v>
      </c>
      <c r="E12" s="4">
        <v>56</v>
      </c>
      <c r="F12" s="4">
        <v>10</v>
      </c>
    </row>
    <row r="13" ht="12" customHeight="1" spans="1:6">
      <c r="A13" s="4" t="s">
        <v>54</v>
      </c>
      <c r="B13" s="4" t="s">
        <v>55</v>
      </c>
      <c r="C13" s="4">
        <v>4016</v>
      </c>
      <c r="D13" s="4">
        <v>120</v>
      </c>
      <c r="E13" s="4">
        <v>55</v>
      </c>
      <c r="F13" s="4">
        <v>11</v>
      </c>
    </row>
    <row r="14" spans="1:6">
      <c r="A14" s="4" t="s">
        <v>156</v>
      </c>
      <c r="B14" s="4" t="s">
        <v>157</v>
      </c>
      <c r="C14" s="4">
        <v>4033</v>
      </c>
      <c r="D14" s="4">
        <v>120</v>
      </c>
      <c r="E14" s="4">
        <v>53</v>
      </c>
      <c r="F14" s="4">
        <v>12</v>
      </c>
    </row>
    <row r="15" spans="1:6">
      <c r="A15" s="4" t="s">
        <v>158</v>
      </c>
      <c r="B15" s="4" t="s">
        <v>155</v>
      </c>
      <c r="C15" s="4">
        <v>4008</v>
      </c>
      <c r="D15" s="4">
        <v>120</v>
      </c>
      <c r="E15" s="4">
        <v>52</v>
      </c>
      <c r="F15" s="4">
        <v>13</v>
      </c>
    </row>
    <row r="16" spans="1:6">
      <c r="A16" s="4" t="s">
        <v>66</v>
      </c>
      <c r="B16" s="4" t="s">
        <v>159</v>
      </c>
      <c r="C16" s="4">
        <v>4023</v>
      </c>
      <c r="D16" s="4">
        <v>120</v>
      </c>
      <c r="E16" s="4">
        <v>52</v>
      </c>
      <c r="F16" s="4">
        <v>13</v>
      </c>
    </row>
    <row r="17" spans="1:6">
      <c r="A17" s="4" t="s">
        <v>160</v>
      </c>
      <c r="B17" s="4" t="s">
        <v>146</v>
      </c>
      <c r="C17" s="4">
        <v>4024</v>
      </c>
      <c r="D17" s="4">
        <v>120</v>
      </c>
      <c r="E17" s="4">
        <v>51</v>
      </c>
      <c r="F17" s="4">
        <v>15</v>
      </c>
    </row>
    <row r="18" spans="1:6">
      <c r="A18" s="4" t="s">
        <v>74</v>
      </c>
      <c r="B18" s="4" t="s">
        <v>159</v>
      </c>
      <c r="C18" s="4">
        <v>4027</v>
      </c>
      <c r="D18" s="4">
        <v>120</v>
      </c>
      <c r="E18" s="4">
        <v>43</v>
      </c>
      <c r="F18" s="4">
        <v>16</v>
      </c>
    </row>
    <row r="19" spans="1:6">
      <c r="A19" s="4" t="s">
        <v>161</v>
      </c>
      <c r="B19" s="4" t="s">
        <v>72</v>
      </c>
      <c r="C19" s="4">
        <v>4010</v>
      </c>
      <c r="D19" s="4">
        <v>120</v>
      </c>
      <c r="E19" s="4">
        <v>38</v>
      </c>
      <c r="F19" s="4">
        <v>17</v>
      </c>
    </row>
    <row r="20" spans="1:6">
      <c r="A20" s="4" t="s">
        <v>75</v>
      </c>
      <c r="B20" s="4" t="s">
        <v>159</v>
      </c>
      <c r="C20" s="4">
        <v>4007</v>
      </c>
      <c r="D20" s="4">
        <v>120</v>
      </c>
      <c r="E20" s="4">
        <v>37</v>
      </c>
      <c r="F20" s="4">
        <v>18</v>
      </c>
    </row>
    <row r="21" spans="1:6">
      <c r="A21" s="4" t="s">
        <v>64</v>
      </c>
      <c r="B21" s="4" t="s">
        <v>159</v>
      </c>
      <c r="C21" s="4">
        <v>4031</v>
      </c>
      <c r="D21" s="4">
        <v>120</v>
      </c>
      <c r="E21" s="4">
        <v>35</v>
      </c>
      <c r="F21" s="4">
        <v>19</v>
      </c>
    </row>
    <row r="22" spans="1:6">
      <c r="A22" s="4" t="s">
        <v>162</v>
      </c>
      <c r="B22" s="4" t="s">
        <v>70</v>
      </c>
      <c r="C22" s="4">
        <v>4030</v>
      </c>
      <c r="D22" s="4">
        <v>120</v>
      </c>
      <c r="E22" s="4">
        <v>34</v>
      </c>
      <c r="F22" s="4">
        <v>20</v>
      </c>
    </row>
    <row r="23" spans="1:6">
      <c r="A23" s="4" t="s">
        <v>163</v>
      </c>
      <c r="B23" s="4" t="s">
        <v>72</v>
      </c>
      <c r="C23" s="4">
        <v>4006</v>
      </c>
      <c r="D23" s="4">
        <v>120</v>
      </c>
      <c r="E23" s="4">
        <v>33</v>
      </c>
      <c r="F23" s="4">
        <v>21</v>
      </c>
    </row>
    <row r="24" spans="1:6">
      <c r="A24" s="4" t="s">
        <v>164</v>
      </c>
      <c r="B24" s="4" t="s">
        <v>70</v>
      </c>
      <c r="C24" s="4">
        <v>4026</v>
      </c>
      <c r="D24" s="4">
        <v>120</v>
      </c>
      <c r="E24" s="4">
        <v>33</v>
      </c>
      <c r="F24" s="4">
        <v>21</v>
      </c>
    </row>
    <row r="25" spans="1:6">
      <c r="A25" s="4" t="s">
        <v>76</v>
      </c>
      <c r="B25" s="4" t="s">
        <v>159</v>
      </c>
      <c r="C25" s="4">
        <v>4011</v>
      </c>
      <c r="D25" s="4">
        <v>120</v>
      </c>
      <c r="E25" s="4">
        <v>25</v>
      </c>
      <c r="F25" s="4">
        <v>23</v>
      </c>
    </row>
    <row r="26" spans="1:6">
      <c r="A26" s="5" t="s">
        <v>165</v>
      </c>
      <c r="B26" s="5" t="s">
        <v>95</v>
      </c>
      <c r="C26" s="4">
        <v>4036</v>
      </c>
      <c r="D26" s="5">
        <v>120</v>
      </c>
      <c r="E26" s="5">
        <v>25</v>
      </c>
      <c r="F26" s="4">
        <v>23</v>
      </c>
    </row>
    <row r="27" spans="1:6">
      <c r="A27" s="4" t="s">
        <v>166</v>
      </c>
      <c r="B27" s="4" t="s">
        <v>72</v>
      </c>
      <c r="C27" s="4">
        <v>4018</v>
      </c>
      <c r="D27" s="4">
        <v>110.02</v>
      </c>
      <c r="E27" s="4">
        <v>23</v>
      </c>
      <c r="F27" s="4">
        <v>25</v>
      </c>
    </row>
    <row r="28" spans="1:6">
      <c r="A28" s="4" t="s">
        <v>167</v>
      </c>
      <c r="B28" s="4" t="s">
        <v>70</v>
      </c>
      <c r="C28" s="4">
        <v>4003</v>
      </c>
      <c r="D28" s="4">
        <v>120</v>
      </c>
      <c r="E28" s="4">
        <v>23</v>
      </c>
      <c r="F28" s="4">
        <v>26</v>
      </c>
    </row>
    <row r="29" spans="1:6">
      <c r="A29" s="4" t="s">
        <v>85</v>
      </c>
      <c r="B29" s="4" t="s">
        <v>159</v>
      </c>
      <c r="C29" s="4">
        <v>4015</v>
      </c>
      <c r="D29" s="4">
        <v>120</v>
      </c>
      <c r="E29" s="4">
        <v>16</v>
      </c>
      <c r="F29" s="4">
        <v>27</v>
      </c>
    </row>
    <row r="30" spans="1:6">
      <c r="A30" s="4" t="s">
        <v>99</v>
      </c>
      <c r="B30" s="4" t="s">
        <v>88</v>
      </c>
      <c r="C30" s="4">
        <v>4001</v>
      </c>
      <c r="D30" s="4"/>
      <c r="E30" s="4"/>
      <c r="F30" s="4"/>
    </row>
    <row r="31" spans="1:6">
      <c r="A31" s="4" t="s">
        <v>89</v>
      </c>
      <c r="B31" s="4" t="s">
        <v>90</v>
      </c>
      <c r="C31" s="4">
        <v>4002</v>
      </c>
      <c r="D31" s="4"/>
      <c r="E31" s="4"/>
      <c r="F31" s="4"/>
    </row>
    <row r="32" spans="1:6">
      <c r="A32" s="4" t="s">
        <v>100</v>
      </c>
      <c r="B32" s="4" t="s">
        <v>88</v>
      </c>
      <c r="C32" s="4">
        <v>4005</v>
      </c>
      <c r="D32" s="4"/>
      <c r="E32" s="4"/>
      <c r="F32" s="4"/>
    </row>
    <row r="33" spans="1:6">
      <c r="A33" s="4" t="s">
        <v>101</v>
      </c>
      <c r="B33" s="4" t="s">
        <v>88</v>
      </c>
      <c r="C33" s="4">
        <v>4009</v>
      </c>
      <c r="D33" s="4"/>
      <c r="E33" s="4"/>
      <c r="F33" s="4"/>
    </row>
    <row r="34" spans="1:6">
      <c r="A34" s="4" t="s">
        <v>103</v>
      </c>
      <c r="B34" s="4" t="s">
        <v>88</v>
      </c>
      <c r="C34" s="4">
        <v>4013</v>
      </c>
      <c r="D34" s="4"/>
      <c r="E34" s="4"/>
      <c r="F34" s="4"/>
    </row>
    <row r="35" spans="1:6">
      <c r="A35" s="4" t="s">
        <v>87</v>
      </c>
      <c r="B35" s="4" t="s">
        <v>88</v>
      </c>
      <c r="C35" s="4">
        <v>4017</v>
      </c>
      <c r="D35" s="4"/>
      <c r="E35" s="4"/>
      <c r="F35" s="4"/>
    </row>
    <row r="36" spans="1:6">
      <c r="A36" s="4" t="s">
        <v>92</v>
      </c>
      <c r="B36" s="4" t="s">
        <v>88</v>
      </c>
      <c r="C36" s="4">
        <v>4021</v>
      </c>
      <c r="D36" s="4"/>
      <c r="E36" s="4"/>
      <c r="F36" s="4"/>
    </row>
    <row r="37" spans="1:6">
      <c r="A37" s="4" t="s">
        <v>168</v>
      </c>
      <c r="B37" s="4" t="s">
        <v>95</v>
      </c>
      <c r="C37" s="4">
        <v>4022</v>
      </c>
      <c r="D37" s="4"/>
      <c r="E37" s="4"/>
      <c r="F37" s="4"/>
    </row>
    <row r="38" spans="1:6">
      <c r="A38" s="4" t="s">
        <v>93</v>
      </c>
      <c r="B38" s="4" t="s">
        <v>88</v>
      </c>
      <c r="C38" s="4">
        <v>4025</v>
      </c>
      <c r="D38" s="4"/>
      <c r="E38" s="4"/>
      <c r="F38" s="4"/>
    </row>
    <row r="39" spans="1:6">
      <c r="A39" s="4" t="s">
        <v>96</v>
      </c>
      <c r="B39" s="4" t="s">
        <v>88</v>
      </c>
      <c r="C39" s="4">
        <v>4029</v>
      </c>
      <c r="D39" s="4"/>
      <c r="E39" s="4"/>
      <c r="F39" s="4"/>
    </row>
    <row r="41" spans="7:7">
      <c r="G41" s="2" t="s">
        <v>169</v>
      </c>
    </row>
  </sheetData>
  <sortState ref="A3:F39">
    <sortCondition ref="E3:E39" descending="1"/>
    <sortCondition ref="D3:D39"/>
  </sortState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小学组创新成绩</vt:lpstr>
      <vt:lpstr>中学组创新成绩</vt:lpstr>
      <vt:lpstr>小学组智能家居成绩</vt:lpstr>
      <vt:lpstr>中学组智能家居成绩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睡熊</cp:lastModifiedBy>
  <dcterms:created xsi:type="dcterms:W3CDTF">2017-11-08T08:06:00Z</dcterms:created>
  <dcterms:modified xsi:type="dcterms:W3CDTF">2017-11-14T08:03:41Z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